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480" yWindow="105" windowWidth="11355" windowHeight="8700" activeTab="0"/>
  </bookViews>
  <sheets>
    <sheet name="Sheet1" sheetId="1" r:id="rId1"/>
  </sheets>
  <definedNames>
    <definedName name="_xlnm.Print_Area" localSheetId="0">'Sheet1'!$A$1:$N$49</definedName>
  </definedNames>
  <calcPr fullCalcOnLoad="1"/>
</workbook>
</file>

<file path=xl/comments1.xml><?xml version="1.0" encoding="utf-8"?>
<comments xmlns="http://schemas.openxmlformats.org/spreadsheetml/2006/main">
  <authors>
    <author>Paul Sanderson</author>
  </authors>
  <commentList>
    <comment ref="J13" authorId="0">
      <text>
        <r>
          <rPr>
            <sz val="8"/>
            <rFont val="Tahoma"/>
            <family val="0"/>
          </rPr>
          <t xml:space="preserve">Enter the total production time available for all equipment for the relevant period (e.g. length of shift expressed in minutes).
</t>
        </r>
      </text>
    </comment>
    <comment ref="J15" authorId="0">
      <text>
        <r>
          <rPr>
            <sz val="8"/>
            <rFont val="Tahoma"/>
            <family val="0"/>
          </rPr>
          <t xml:space="preserve">Scheduled Downtime includes any expected non productive time such as planned shutdowns and maintenance, holidays etc.
</t>
        </r>
      </text>
    </comment>
    <comment ref="J17" authorId="0">
      <text>
        <r>
          <rPr>
            <sz val="8"/>
            <rFont val="Tahoma"/>
            <family val="0"/>
          </rPr>
          <t xml:space="preserve">Unscheduled Downtime includes unexpected non productive time including losses due to breakdowns, extended start ups or changeovers, tooling etc.
</t>
        </r>
      </text>
    </comment>
    <comment ref="J24" authorId="0">
      <text>
        <r>
          <rPr>
            <sz val="8"/>
            <rFont val="Tahoma"/>
            <family val="0"/>
          </rPr>
          <t xml:space="preserve">Enter the total number of pieces produced (good and reject/scrap) in the period being analysed.
</t>
        </r>
      </text>
    </comment>
    <comment ref="J26" authorId="0">
      <text>
        <r>
          <rPr>
            <sz val="8"/>
            <rFont val="Tahoma"/>
            <family val="2"/>
          </rPr>
          <t>Enter the number of pieces per minute that should be produced with the equipment running at its rated speed.</t>
        </r>
      </text>
    </comment>
    <comment ref="J31" authorId="0">
      <text>
        <r>
          <rPr>
            <sz val="8"/>
            <rFont val="Tahoma"/>
            <family val="0"/>
          </rPr>
          <t xml:space="preserve">Enter the number of scrap or reject parts produced during the relevant period.
</t>
        </r>
      </text>
    </comment>
    <comment ref="F8" authorId="0">
      <text>
        <r>
          <rPr>
            <sz val="8"/>
            <rFont val="Tahoma"/>
            <family val="2"/>
          </rPr>
          <t>You can type into this box the date, time and equipment being analysed.</t>
        </r>
      </text>
    </comment>
  </commentList>
</comments>
</file>

<file path=xl/sharedStrings.xml><?xml version="1.0" encoding="utf-8"?>
<sst xmlns="http://schemas.openxmlformats.org/spreadsheetml/2006/main" count="36" uniqueCount="32">
  <si>
    <t>Overall Equipment Effectiveness Calculator</t>
  </si>
  <si>
    <t>Period/Equipment</t>
  </si>
  <si>
    <t>Time</t>
  </si>
  <si>
    <t xml:space="preserve">Availability Rate = </t>
  </si>
  <si>
    <t xml:space="preserve">Performance Rate = </t>
  </si>
  <si>
    <t xml:space="preserve">Quality Rate = </t>
  </si>
  <si>
    <t>OEE</t>
  </si>
  <si>
    <t xml:space="preserve"> minutes</t>
  </si>
  <si>
    <t xml:space="preserve"> pieces</t>
  </si>
  <si>
    <t xml:space="preserve"> pieces per minute</t>
  </si>
  <si>
    <t>A</t>
  </si>
  <si>
    <t>B</t>
  </si>
  <si>
    <t>C</t>
  </si>
  <si>
    <t>D</t>
  </si>
  <si>
    <t>E</t>
  </si>
  <si>
    <t>F</t>
  </si>
  <si>
    <t>G</t>
  </si>
  <si>
    <t>D/(A-B)</t>
  </si>
  <si>
    <t>(E-G)/E</t>
  </si>
  <si>
    <t>Total Time Available</t>
  </si>
  <si>
    <t>Scheduled Downtime</t>
  </si>
  <si>
    <t>Unscheduled Downtime</t>
  </si>
  <si>
    <t>Operating Time   (A-B-C)</t>
  </si>
  <si>
    <t>Total Production</t>
  </si>
  <si>
    <t>Ideal Run/Cycle Time</t>
  </si>
  <si>
    <t>Reject/Scrap Produced</t>
  </si>
  <si>
    <t>Quality Rate</t>
  </si>
  <si>
    <t>Availability Rate</t>
  </si>
  <si>
    <t>Performance Rate</t>
  </si>
  <si>
    <t>(E/D)/F</t>
  </si>
  <si>
    <t>E &amp; OE. This spreadsheet is provided for demonstration purposes only. Tascomp accepts no liability for errors or ommissions.</t>
  </si>
  <si>
    <t>Date / Time Period / Equipment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</si>
</sst>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s>
  <fonts count="23">
    <font>
      <sz val="10"/>
      <name val="Arial"/>
      <family val="0"/>
    </font>
    <font>
      <b/>
      <sz val="16"/>
      <name val="Arial"/>
      <family val="0"/>
    </font>
    <font>
      <sz val="9"/>
      <name val="Arial"/>
      <family val="2"/>
    </font>
    <font>
      <sz val="8"/>
      <name val="Arial"/>
      <family val="0"/>
    </font>
    <font>
      <b/>
      <sz val="10"/>
      <name val="Arial"/>
      <family val="0"/>
    </font>
    <font>
      <b/>
      <sz val="14"/>
      <color indexed="10"/>
      <name val="Arial"/>
      <family val="2"/>
    </font>
    <font>
      <b/>
      <sz val="18"/>
      <color indexed="10"/>
      <name val="Arial"/>
      <family val="0"/>
    </font>
    <font>
      <b/>
      <sz val="9"/>
      <color indexed="8"/>
      <name val="Arial"/>
      <family val="2"/>
    </font>
    <font>
      <sz val="9"/>
      <color indexed="8"/>
      <name val="Arial"/>
      <family val="0"/>
    </font>
    <font>
      <sz val="8"/>
      <color indexed="8"/>
      <name val="Arial"/>
      <family val="2"/>
    </font>
    <font>
      <sz val="7"/>
      <color indexed="8"/>
      <name val="Arial"/>
      <family val="2"/>
    </font>
    <font>
      <sz val="6"/>
      <color indexed="8"/>
      <name val="Arial"/>
      <family val="0"/>
    </font>
    <font>
      <sz val="9"/>
      <color indexed="62"/>
      <name val="Arial"/>
      <family val="2"/>
    </font>
    <font>
      <sz val="8"/>
      <color indexed="62"/>
      <name val="Arial"/>
      <family val="2"/>
    </font>
    <font>
      <sz val="6"/>
      <name val="Arial"/>
      <family val="0"/>
    </font>
    <font>
      <b/>
      <sz val="12"/>
      <color indexed="62"/>
      <name val="Arial"/>
      <family val="2"/>
    </font>
    <font>
      <sz val="12"/>
      <name val="ITCBenguiatGothic Medium"/>
      <family val="2"/>
    </font>
    <font>
      <sz val="8"/>
      <name val="Tahoma"/>
      <family val="0"/>
    </font>
    <font>
      <b/>
      <sz val="11"/>
      <color indexed="62"/>
      <name val="ITCBenguiatGothic Medium"/>
      <family val="2"/>
    </font>
    <font>
      <b/>
      <sz val="14"/>
      <name val="Arial"/>
      <family val="2"/>
    </font>
    <font>
      <b/>
      <sz val="12"/>
      <name val="Arial"/>
      <family val="0"/>
    </font>
    <font>
      <b/>
      <sz val="18"/>
      <name val="Arial"/>
      <family val="2"/>
    </font>
    <font>
      <b/>
      <sz val="8"/>
      <name val="Arial"/>
      <family val="2"/>
    </font>
  </fonts>
  <fills count="4">
    <fill>
      <patternFill/>
    </fill>
    <fill>
      <patternFill patternType="gray125"/>
    </fill>
    <fill>
      <patternFill patternType="solid">
        <fgColor indexed="26"/>
        <bgColor indexed="64"/>
      </patternFill>
    </fill>
    <fill>
      <patternFill patternType="solid">
        <fgColor indexed="9"/>
        <bgColor indexed="64"/>
      </patternFill>
    </fill>
  </fills>
  <borders count="21">
    <border>
      <left/>
      <right/>
      <top/>
      <bottom/>
      <diagonal/>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color indexed="63"/>
      </right>
      <top>
        <color indexed="63"/>
      </top>
      <bottom>
        <color indexed="63"/>
      </bottom>
    </border>
    <border>
      <left>
        <color indexed="63"/>
      </left>
      <right style="medium">
        <color indexed="18"/>
      </right>
      <top>
        <color indexed="63"/>
      </top>
      <bottom>
        <color indexed="63"/>
      </bottom>
    </border>
    <border>
      <left style="medium">
        <color indexed="18"/>
      </left>
      <right>
        <color indexed="63"/>
      </right>
      <top style="thin"/>
      <bottom>
        <color indexed="63"/>
      </bottom>
    </border>
    <border>
      <left>
        <color indexed="63"/>
      </left>
      <right>
        <color indexed="63"/>
      </right>
      <top style="thin"/>
      <bottom>
        <color indexed="63"/>
      </bottom>
    </border>
    <border>
      <left>
        <color indexed="63"/>
      </left>
      <right style="medium">
        <color indexed="18"/>
      </right>
      <top style="thin"/>
      <bottom>
        <color indexed="63"/>
      </bottom>
    </border>
    <border>
      <left>
        <color indexed="63"/>
      </left>
      <right>
        <color indexed="63"/>
      </right>
      <top>
        <color indexed="63"/>
      </top>
      <bottom style="medium">
        <color indexed="18"/>
      </bottom>
    </border>
    <border>
      <left style="medium">
        <color indexed="18"/>
      </left>
      <right>
        <color indexed="63"/>
      </right>
      <top>
        <color indexed="63"/>
      </top>
      <bottom style="medium">
        <color indexed="18"/>
      </bottom>
    </border>
    <border>
      <left>
        <color indexed="63"/>
      </left>
      <right style="medium">
        <color indexed="18"/>
      </right>
      <top>
        <color indexed="63"/>
      </top>
      <bottom style="medium">
        <color indexed="18"/>
      </bottom>
    </border>
    <border>
      <left style="thin"/>
      <right>
        <color indexed="63"/>
      </right>
      <top style="thin"/>
      <bottom style="thin"/>
    </border>
    <border>
      <left style="thin">
        <color indexed="18"/>
      </left>
      <right style="thin">
        <color indexed="18"/>
      </right>
      <top style="thin">
        <color indexed="18"/>
      </top>
      <bottom style="thin">
        <color indexed="18"/>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color indexed="18"/>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1" fillId="2" borderId="0" xfId="0" applyFont="1" applyFill="1" applyBorder="1" applyAlignment="1">
      <alignment horizontal="center" vertical="center"/>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0" fillId="3" borderId="4" xfId="0" applyFill="1" applyBorder="1" applyAlignment="1">
      <alignment/>
    </xf>
    <xf numFmtId="0" fontId="0" fillId="3" borderId="0" xfId="0" applyFill="1" applyBorder="1" applyAlignment="1">
      <alignment/>
    </xf>
    <xf numFmtId="0" fontId="0" fillId="3" borderId="5" xfId="0" applyFill="1" applyBorder="1" applyAlignment="1">
      <alignment/>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9" xfId="0" applyFont="1"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5" fillId="2" borderId="0" xfId="0" applyFont="1" applyFill="1" applyBorder="1" applyAlignment="1">
      <alignment horizontal="center" vertical="center"/>
    </xf>
    <xf numFmtId="0" fontId="4" fillId="2" borderId="5" xfId="0" applyFont="1" applyFill="1" applyBorder="1" applyAlignment="1">
      <alignment horizontal="left" vertical="center"/>
    </xf>
    <xf numFmtId="0" fontId="4" fillId="2" borderId="5" xfId="0" applyFont="1" applyFill="1" applyBorder="1" applyAlignment="1">
      <alignment horizontal="left" vertical="center" wrapText="1"/>
    </xf>
    <xf numFmtId="0" fontId="4" fillId="2" borderId="12" xfId="0" applyFont="1" applyFill="1" applyBorder="1" applyAlignment="1">
      <alignment horizontal="center" vertical="center"/>
    </xf>
    <xf numFmtId="0" fontId="4" fillId="2" borderId="9" xfId="0" applyFont="1" applyFill="1" applyBorder="1" applyAlignment="1">
      <alignment horizontal="center" vertical="center"/>
    </xf>
    <xf numFmtId="10" fontId="4" fillId="2" borderId="9" xfId="0" applyNumberFormat="1" applyFont="1" applyFill="1" applyBorder="1" applyAlignment="1">
      <alignment horizontal="center" vertical="center"/>
    </xf>
    <xf numFmtId="0" fontId="4" fillId="2" borderId="13" xfId="0" applyFont="1" applyFill="1" applyBorder="1" applyAlignment="1">
      <alignment horizontal="center" vertical="center"/>
    </xf>
    <xf numFmtId="0" fontId="0" fillId="2" borderId="14" xfId="0" applyFill="1" applyBorder="1" applyAlignment="1">
      <alignment horizontal="center" vertical="center"/>
    </xf>
    <xf numFmtId="10" fontId="6" fillId="2" borderId="0" xfId="0" applyNumberFormat="1" applyFont="1" applyFill="1" applyBorder="1" applyAlignment="1">
      <alignment horizontal="center" vertical="center"/>
    </xf>
    <xf numFmtId="0" fontId="0" fillId="0" borderId="2" xfId="0" applyFill="1" applyBorder="1" applyAlignment="1">
      <alignment/>
    </xf>
    <xf numFmtId="0" fontId="0" fillId="0" borderId="0" xfId="0" applyFill="1" applyBorder="1" applyAlignment="1">
      <alignment/>
    </xf>
    <xf numFmtId="0" fontId="4" fillId="3" borderId="13" xfId="0" applyFont="1" applyFill="1" applyBorder="1" applyAlignment="1" applyProtection="1">
      <alignment horizontal="center" vertical="center"/>
      <protection locked="0"/>
    </xf>
    <xf numFmtId="0" fontId="20" fillId="2" borderId="0" xfId="0" applyFont="1" applyFill="1" applyBorder="1" applyAlignment="1">
      <alignment horizontal="center" vertical="center"/>
    </xf>
    <xf numFmtId="10" fontId="19" fillId="2" borderId="0" xfId="0" applyNumberFormat="1" applyFont="1" applyFill="1" applyBorder="1" applyAlignment="1">
      <alignment horizontal="center" vertical="center"/>
    </xf>
    <xf numFmtId="0" fontId="14" fillId="0" borderId="0" xfId="0" applyFont="1" applyFill="1" applyBorder="1" applyAlignment="1">
      <alignment/>
    </xf>
    <xf numFmtId="10" fontId="19" fillId="2" borderId="0" xfId="0" applyNumberFormat="1" applyFont="1" applyFill="1" applyBorder="1" applyAlignment="1">
      <alignment horizontal="center" vertical="center"/>
    </xf>
    <xf numFmtId="0" fontId="19"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0" fillId="3" borderId="15"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16" xfId="0"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0" fontId="0" fillId="3" borderId="14" xfId="0" applyFill="1" applyBorder="1" applyAlignment="1" applyProtection="1">
      <alignment horizontal="left" vertical="top" wrapText="1"/>
      <protection locked="0"/>
    </xf>
    <xf numFmtId="0" fontId="0" fillId="3" borderId="18" xfId="0" applyFill="1" applyBorder="1" applyAlignment="1" applyProtection="1">
      <alignment horizontal="left" vertical="top" wrapText="1"/>
      <protection locked="0"/>
    </xf>
    <xf numFmtId="0" fontId="4" fillId="2" borderId="0"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14" fillId="3" borderId="9" xfId="0" applyFont="1" applyFill="1" applyBorder="1" applyAlignment="1">
      <alignment horizontal="center"/>
    </xf>
    <xf numFmtId="0" fontId="14" fillId="0" borderId="9" xfId="0" applyFont="1" applyBorder="1" applyAlignment="1">
      <alignment horizontal="center"/>
    </xf>
    <xf numFmtId="0" fontId="20" fillId="2" borderId="0" xfId="0" applyFont="1" applyFill="1" applyBorder="1" applyAlignment="1">
      <alignment horizontal="center" vertical="center"/>
    </xf>
    <xf numFmtId="0" fontId="21" fillId="2" borderId="0"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ascomp.com/#www.tascomp.com" TargetMode="External" /><Relationship Id="rId3" Type="http://schemas.openxmlformats.org/officeDocument/2006/relationships/hyperlink" Target="mailto:sales@tascomp.com?subject=OEE%20enquir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28575</xdr:rowOff>
    </xdr:from>
    <xdr:to>
      <xdr:col>11</xdr:col>
      <xdr:colOff>9525</xdr:colOff>
      <xdr:row>5</xdr:row>
      <xdr:rowOff>28575</xdr:rowOff>
    </xdr:to>
    <xdr:sp>
      <xdr:nvSpPr>
        <xdr:cNvPr id="1" name="TextBox 1"/>
        <xdr:cNvSpPr txBox="1">
          <a:spLocks noChangeArrowheads="1"/>
        </xdr:cNvSpPr>
      </xdr:nvSpPr>
      <xdr:spPr>
        <a:xfrm>
          <a:off x="352425" y="657225"/>
          <a:ext cx="6105525" cy="342900"/>
        </a:xfrm>
        <a:prstGeom prst="rect">
          <a:avLst/>
        </a:prstGeom>
        <a:solidFill>
          <a:srgbClr val="FFFFCC"/>
        </a:solidFill>
        <a:ln w="9525" cmpd="sng">
          <a:noFill/>
        </a:ln>
      </xdr:spPr>
      <xdr:txBody>
        <a:bodyPr vertOverflow="clip" wrap="square"/>
        <a:p>
          <a:pPr algn="ctr">
            <a:defRPr/>
          </a:pPr>
          <a:r>
            <a:rPr lang="en-US" cap="none" sz="900" b="0" i="0" u="none" baseline="0">
              <a:latin typeface="Arial"/>
              <a:ea typeface="Arial"/>
              <a:cs typeface="Arial"/>
            </a:rPr>
            <a:t>Enter your data into the white boxes and click the page to calculate the OEE figure.  
Place the cursor over the boxes for more information.  Print out the report for easy reference.</a:t>
          </a:r>
        </a:p>
      </xdr:txBody>
    </xdr:sp>
    <xdr:clientData/>
  </xdr:twoCellAnchor>
  <xdr:twoCellAnchor editAs="oneCell">
    <xdr:from>
      <xdr:col>2</xdr:col>
      <xdr:colOff>57150</xdr:colOff>
      <xdr:row>39</xdr:row>
      <xdr:rowOff>19050</xdr:rowOff>
    </xdr:from>
    <xdr:to>
      <xdr:col>5</xdr:col>
      <xdr:colOff>76200</xdr:colOff>
      <xdr:row>43</xdr:row>
      <xdr:rowOff>9525</xdr:rowOff>
    </xdr:to>
    <xdr:pic>
      <xdr:nvPicPr>
        <xdr:cNvPr id="2" name="Picture 2"/>
        <xdr:cNvPicPr preferRelativeResize="1">
          <a:picLocks noChangeAspect="1"/>
        </xdr:cNvPicPr>
      </xdr:nvPicPr>
      <xdr:blipFill>
        <a:blip r:embed="rId1"/>
        <a:stretch>
          <a:fillRect/>
        </a:stretch>
      </xdr:blipFill>
      <xdr:spPr>
        <a:xfrm>
          <a:off x="409575" y="6848475"/>
          <a:ext cx="1543050" cy="638175"/>
        </a:xfrm>
        <a:prstGeom prst="rect">
          <a:avLst/>
        </a:prstGeom>
        <a:noFill/>
        <a:ln w="9525" cmpd="sng">
          <a:noFill/>
        </a:ln>
      </xdr:spPr>
    </xdr:pic>
    <xdr:clientData/>
  </xdr:twoCellAnchor>
  <xdr:twoCellAnchor>
    <xdr:from>
      <xdr:col>5</xdr:col>
      <xdr:colOff>276225</xdr:colOff>
      <xdr:row>38</xdr:row>
      <xdr:rowOff>95250</xdr:rowOff>
    </xdr:from>
    <xdr:to>
      <xdr:col>9</xdr:col>
      <xdr:colOff>657225</xdr:colOff>
      <xdr:row>45</xdr:row>
      <xdr:rowOff>85725</xdr:rowOff>
    </xdr:to>
    <xdr:sp>
      <xdr:nvSpPr>
        <xdr:cNvPr id="3" name="TextBox 4"/>
        <xdr:cNvSpPr txBox="1">
          <a:spLocks noChangeArrowheads="1"/>
        </xdr:cNvSpPr>
      </xdr:nvSpPr>
      <xdr:spPr>
        <a:xfrm>
          <a:off x="2152650" y="6762750"/>
          <a:ext cx="2533650" cy="1123950"/>
        </a:xfrm>
        <a:prstGeom prst="rect">
          <a:avLst/>
        </a:prstGeom>
        <a:solidFill>
          <a:srgbClr val="FFFFFF"/>
        </a:solidFill>
        <a:ln w="9525" cmpd="sng">
          <a:noFill/>
        </a:ln>
      </xdr:spPr>
      <xdr:txBody>
        <a:bodyPr vertOverflow="clip" wrap="square" lIns="91440" tIns="45720" rIns="91440" bIns="45720"/>
        <a:p>
          <a:pPr algn="ctr">
            <a:defRPr/>
          </a:pPr>
          <a:r>
            <a:rPr lang="en-US" cap="none" sz="1100" b="1" i="0" u="none" baseline="0">
              <a:solidFill>
                <a:srgbClr val="333399"/>
              </a:solidFill>
              <a:latin typeface="ITCBenguiatGothic Medium"/>
              <a:ea typeface="ITCBenguiatGothic Medium"/>
              <a:cs typeface="ITCBenguiatGothic Medium"/>
            </a:rPr>
            <a:t>Prodigy</a:t>
          </a:r>
          <a:r>
            <a:rPr lang="en-US" cap="none" sz="900" b="0" i="0" u="none" baseline="0">
              <a:solidFill>
                <a:srgbClr val="333399"/>
              </a:solidFill>
              <a:latin typeface="Arial"/>
              <a:ea typeface="Arial"/>
              <a:cs typeface="Arial"/>
            </a:rPr>
            <a:t> industrial automation software can fully automate data collection and OEE calculation saving time and freeing your staff to do more value added work.  Further information can be found at our website</a:t>
          </a:r>
          <a:r>
            <a:rPr lang="en-US" cap="none" sz="800" b="0" i="0" u="none" baseline="0">
              <a:solidFill>
                <a:srgbClr val="333399"/>
              </a:solidFill>
              <a:latin typeface="Arial"/>
              <a:ea typeface="Arial"/>
              <a:cs typeface="Arial"/>
            </a:rPr>
            <a:t>   </a:t>
          </a:r>
        </a:p>
      </xdr:txBody>
    </xdr:sp>
    <xdr:clientData/>
  </xdr:twoCellAnchor>
  <xdr:twoCellAnchor>
    <xdr:from>
      <xdr:col>6</xdr:col>
      <xdr:colOff>152400</xdr:colOff>
      <xdr:row>43</xdr:row>
      <xdr:rowOff>104775</xdr:rowOff>
    </xdr:from>
    <xdr:to>
      <xdr:col>9</xdr:col>
      <xdr:colOff>180975</xdr:colOff>
      <xdr:row>45</xdr:row>
      <xdr:rowOff>95250</xdr:rowOff>
    </xdr:to>
    <xdr:sp>
      <xdr:nvSpPr>
        <xdr:cNvPr id="4" name="TextBox 5">
          <a:hlinkClick r:id="rId2"/>
        </xdr:cNvPr>
        <xdr:cNvSpPr txBox="1">
          <a:spLocks noChangeArrowheads="1"/>
        </xdr:cNvSpPr>
      </xdr:nvSpPr>
      <xdr:spPr>
        <a:xfrm>
          <a:off x="2628900" y="7581900"/>
          <a:ext cx="1581150" cy="314325"/>
        </a:xfrm>
        <a:prstGeom prst="rect">
          <a:avLst/>
        </a:prstGeom>
        <a:solidFill>
          <a:srgbClr val="FFFFFF"/>
        </a:solidFill>
        <a:ln w="9525" cmpd="sng">
          <a:noFill/>
        </a:ln>
      </xdr:spPr>
      <xdr:txBody>
        <a:bodyPr vertOverflow="clip" wrap="square" lIns="91440" tIns="45720" rIns="91440" bIns="45720"/>
        <a:p>
          <a:pPr algn="l">
            <a:defRPr/>
          </a:pPr>
          <a:r>
            <a:rPr lang="en-US" cap="none" sz="1200" b="1" i="0" u="none" baseline="0">
              <a:solidFill>
                <a:srgbClr val="333399"/>
              </a:solidFill>
              <a:latin typeface="Arial"/>
              <a:ea typeface="Arial"/>
              <a:cs typeface="Arial"/>
            </a:rPr>
            <a:t>www.tascomp.com</a:t>
          </a:r>
        </a:p>
      </xdr:txBody>
    </xdr:sp>
    <xdr:clientData/>
  </xdr:twoCellAnchor>
  <xdr:twoCellAnchor>
    <xdr:from>
      <xdr:col>2</xdr:col>
      <xdr:colOff>161925</xdr:colOff>
      <xdr:row>43</xdr:row>
      <xdr:rowOff>47625</xdr:rowOff>
    </xdr:from>
    <xdr:to>
      <xdr:col>5</xdr:col>
      <xdr:colOff>85725</xdr:colOff>
      <xdr:row>45</xdr:row>
      <xdr:rowOff>76200</xdr:rowOff>
    </xdr:to>
    <xdr:sp>
      <xdr:nvSpPr>
        <xdr:cNvPr id="5" name="TextBox 6"/>
        <xdr:cNvSpPr txBox="1">
          <a:spLocks noChangeArrowheads="1"/>
        </xdr:cNvSpPr>
      </xdr:nvSpPr>
      <xdr:spPr>
        <a:xfrm>
          <a:off x="514350" y="7524750"/>
          <a:ext cx="1447800" cy="352425"/>
        </a:xfrm>
        <a:prstGeom prst="rect">
          <a:avLst/>
        </a:prstGeom>
        <a:solidFill>
          <a:srgbClr val="FFFFFF"/>
        </a:solidFill>
        <a:ln w="9525" cmpd="sng">
          <a:noFill/>
        </a:ln>
      </xdr:spPr>
      <xdr:txBody>
        <a:bodyPr vertOverflow="clip" wrap="square"/>
        <a:p>
          <a:pPr algn="l">
            <a:defRPr/>
          </a:pPr>
          <a:r>
            <a:rPr lang="en-US" cap="none" sz="1200" b="0" i="0" u="none" baseline="0"/>
            <a:t>HMI  SCADA  DCS</a:t>
          </a:r>
        </a:p>
      </xdr:txBody>
    </xdr:sp>
    <xdr:clientData/>
  </xdr:twoCellAnchor>
  <xdr:twoCellAnchor>
    <xdr:from>
      <xdr:col>3</xdr:col>
      <xdr:colOff>0</xdr:colOff>
      <xdr:row>46</xdr:row>
      <xdr:rowOff>47625</xdr:rowOff>
    </xdr:from>
    <xdr:to>
      <xdr:col>10</xdr:col>
      <xdr:colOff>990600</xdr:colOff>
      <xdr:row>46</xdr:row>
      <xdr:rowOff>447675</xdr:rowOff>
    </xdr:to>
    <xdr:sp>
      <xdr:nvSpPr>
        <xdr:cNvPr id="6" name="TextBox 14">
          <a:hlinkClick r:id="rId3"/>
        </xdr:cNvPr>
        <xdr:cNvSpPr txBox="1">
          <a:spLocks noChangeArrowheads="1"/>
        </xdr:cNvSpPr>
      </xdr:nvSpPr>
      <xdr:spPr>
        <a:xfrm>
          <a:off x="542925" y="8010525"/>
          <a:ext cx="5695950" cy="40005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If you have found this spreadhseet useful, have any comments or would like to be sent further information on Prodigy industrial automation software please click here to email sales@tascomp.com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6"/>
  <sheetViews>
    <sheetView showGridLines="0" showRowColHeaders="0" tabSelected="1" workbookViewId="0" topLeftCell="A1">
      <selection activeCell="J15" sqref="J15"/>
    </sheetView>
  </sheetViews>
  <sheetFormatPr defaultColWidth="9.140625" defaultRowHeight="12.75"/>
  <cols>
    <col min="1" max="1" width="3.8515625" style="0" customWidth="1"/>
    <col min="2" max="2" width="1.421875" style="0" customWidth="1"/>
    <col min="3" max="3" width="2.8515625" style="0" customWidth="1"/>
    <col min="4" max="4" width="17.57421875" style="0" customWidth="1"/>
    <col min="5" max="5" width="2.421875" style="0" customWidth="1"/>
    <col min="6" max="6" width="9.00390625" style="0" customWidth="1"/>
    <col min="7" max="7" width="10.421875" style="0" customWidth="1"/>
    <col min="8" max="8" width="3.140625" style="0" customWidth="1"/>
    <col min="9" max="9" width="9.7109375" style="0" customWidth="1"/>
    <col min="10" max="10" width="18.28125" style="0" customWidth="1"/>
    <col min="11" max="11" width="18.00390625" style="0" customWidth="1"/>
    <col min="12" max="12" width="1.421875" style="0" customWidth="1"/>
    <col min="13" max="13" width="0" style="0" hidden="1" customWidth="1"/>
  </cols>
  <sheetData>
    <row r="1" ht="16.5" customHeight="1" thickBot="1"/>
    <row r="2" spans="2:12" ht="12.75">
      <c r="B2" s="1"/>
      <c r="C2" s="2"/>
      <c r="D2" s="2"/>
      <c r="E2" s="2"/>
      <c r="F2" s="2"/>
      <c r="G2" s="2"/>
      <c r="H2" s="2"/>
      <c r="I2" s="2"/>
      <c r="J2" s="2"/>
      <c r="K2" s="2"/>
      <c r="L2" s="3"/>
    </row>
    <row r="3" spans="2:12" ht="20.25">
      <c r="B3" s="4"/>
      <c r="C3" s="43" t="s">
        <v>0</v>
      </c>
      <c r="D3" s="43"/>
      <c r="E3" s="43"/>
      <c r="F3" s="43"/>
      <c r="G3" s="43"/>
      <c r="H3" s="43"/>
      <c r="I3" s="43"/>
      <c r="J3" s="43"/>
      <c r="K3" s="43"/>
      <c r="L3" s="6"/>
    </row>
    <row r="4" spans="2:12" ht="13.5" customHeight="1">
      <c r="B4" s="4"/>
      <c r="C4" s="7"/>
      <c r="D4" s="7"/>
      <c r="E4" s="7"/>
      <c r="F4" s="7"/>
      <c r="G4" s="7"/>
      <c r="H4" s="7"/>
      <c r="I4" s="7"/>
      <c r="J4" s="7"/>
      <c r="K4" s="7"/>
      <c r="L4" s="6"/>
    </row>
    <row r="5" spans="2:12" ht="13.5" customHeight="1">
      <c r="B5" s="4"/>
      <c r="C5" s="7"/>
      <c r="D5" s="7"/>
      <c r="E5" s="7"/>
      <c r="F5" s="7"/>
      <c r="G5" s="7"/>
      <c r="H5" s="7"/>
      <c r="I5" s="7"/>
      <c r="J5" s="7"/>
      <c r="K5" s="7"/>
      <c r="L5" s="6"/>
    </row>
    <row r="6" spans="2:12" ht="13.5" thickBot="1">
      <c r="B6" s="4"/>
      <c r="C6" s="5"/>
      <c r="D6" s="5"/>
      <c r="E6" s="5"/>
      <c r="F6" s="5"/>
      <c r="G6" s="5"/>
      <c r="H6" s="5"/>
      <c r="I6" s="5"/>
      <c r="J6" s="5"/>
      <c r="K6" s="5"/>
      <c r="L6" s="6"/>
    </row>
    <row r="7" spans="2:12" ht="12.75">
      <c r="B7" s="17"/>
      <c r="C7" s="18"/>
      <c r="D7" s="19"/>
      <c r="E7" s="19"/>
      <c r="F7" s="19"/>
      <c r="G7" s="19"/>
      <c r="H7" s="19"/>
      <c r="I7" s="19"/>
      <c r="J7" s="19"/>
      <c r="K7" s="20"/>
      <c r="L7" s="21"/>
    </row>
    <row r="8" spans="2:12" ht="12.75">
      <c r="B8" s="17"/>
      <c r="C8" s="17"/>
      <c r="D8" s="50" t="s">
        <v>1</v>
      </c>
      <c r="E8" s="22"/>
      <c r="F8" s="44" t="s">
        <v>31</v>
      </c>
      <c r="G8" s="45"/>
      <c r="H8" s="45"/>
      <c r="I8" s="45"/>
      <c r="J8" s="46"/>
      <c r="K8" s="21"/>
      <c r="L8" s="21"/>
    </row>
    <row r="9" spans="2:12" ht="12.75">
      <c r="B9" s="17"/>
      <c r="C9" s="17"/>
      <c r="D9" s="50"/>
      <c r="E9" s="22"/>
      <c r="F9" s="47"/>
      <c r="G9" s="48"/>
      <c r="H9" s="48"/>
      <c r="I9" s="48"/>
      <c r="J9" s="49"/>
      <c r="K9" s="21"/>
      <c r="L9" s="21"/>
    </row>
    <row r="10" spans="2:12" ht="13.5" thickBot="1">
      <c r="B10" s="17"/>
      <c r="C10" s="23"/>
      <c r="D10" s="24"/>
      <c r="E10" s="24"/>
      <c r="F10" s="24"/>
      <c r="G10" s="24"/>
      <c r="H10" s="24"/>
      <c r="I10" s="24"/>
      <c r="J10" s="24"/>
      <c r="K10" s="25"/>
      <c r="L10" s="21"/>
    </row>
    <row r="11" spans="2:12" ht="13.5" thickBot="1">
      <c r="B11" s="17"/>
      <c r="C11" s="22"/>
      <c r="D11" s="22"/>
      <c r="E11" s="22"/>
      <c r="F11" s="22"/>
      <c r="G11" s="22"/>
      <c r="H11" s="22"/>
      <c r="I11" s="22"/>
      <c r="J11" s="22"/>
      <c r="K11" s="22"/>
      <c r="L11" s="21"/>
    </row>
    <row r="12" spans="2:12" ht="12.75">
      <c r="B12" s="17"/>
      <c r="C12" s="18"/>
      <c r="D12" s="19"/>
      <c r="E12" s="19"/>
      <c r="F12" s="19"/>
      <c r="G12" s="19"/>
      <c r="H12" s="19"/>
      <c r="I12" s="19"/>
      <c r="J12" s="19"/>
      <c r="K12" s="20"/>
      <c r="L12" s="21"/>
    </row>
    <row r="13" spans="2:12" ht="15" customHeight="1">
      <c r="B13" s="17"/>
      <c r="C13" s="17"/>
      <c r="D13" s="15" t="s">
        <v>2</v>
      </c>
      <c r="E13" s="22"/>
      <c r="F13" s="29" t="s">
        <v>10</v>
      </c>
      <c r="G13" s="51" t="s">
        <v>19</v>
      </c>
      <c r="H13" s="51"/>
      <c r="I13" s="52"/>
      <c r="J13" s="37">
        <v>480</v>
      </c>
      <c r="K13" s="27" t="s">
        <v>7</v>
      </c>
      <c r="L13" s="21"/>
    </row>
    <row r="14" spans="2:12" ht="12.75">
      <c r="B14" s="17"/>
      <c r="C14" s="17"/>
      <c r="D14" s="22"/>
      <c r="E14" s="22"/>
      <c r="F14" s="22"/>
      <c r="G14" s="22"/>
      <c r="H14" s="22"/>
      <c r="I14" s="22"/>
      <c r="J14" s="22"/>
      <c r="K14" s="21"/>
      <c r="L14" s="21"/>
    </row>
    <row r="15" spans="2:12" ht="15" customHeight="1">
      <c r="B15" s="17"/>
      <c r="C15" s="17"/>
      <c r="D15" s="22"/>
      <c r="E15" s="22"/>
      <c r="F15" s="29" t="s">
        <v>11</v>
      </c>
      <c r="G15" s="51" t="s">
        <v>20</v>
      </c>
      <c r="H15" s="51"/>
      <c r="I15" s="52"/>
      <c r="J15" s="37">
        <v>48</v>
      </c>
      <c r="K15" s="27" t="s">
        <v>7</v>
      </c>
      <c r="L15" s="21"/>
    </row>
    <row r="16" spans="2:12" ht="12.75">
      <c r="B16" s="17"/>
      <c r="C16" s="17"/>
      <c r="D16" s="22"/>
      <c r="E16" s="22"/>
      <c r="F16" s="22"/>
      <c r="G16" s="22"/>
      <c r="H16" s="22"/>
      <c r="I16" s="22"/>
      <c r="J16" s="22"/>
      <c r="K16" s="21"/>
      <c r="L16" s="21"/>
    </row>
    <row r="17" spans="2:12" ht="15" customHeight="1">
      <c r="B17" s="17"/>
      <c r="C17" s="17"/>
      <c r="D17" s="22"/>
      <c r="E17" s="22"/>
      <c r="F17" s="29" t="s">
        <v>12</v>
      </c>
      <c r="G17" s="51" t="s">
        <v>21</v>
      </c>
      <c r="H17" s="51"/>
      <c r="I17" s="52"/>
      <c r="J17" s="37">
        <v>35</v>
      </c>
      <c r="K17" s="27" t="s">
        <v>7</v>
      </c>
      <c r="L17" s="21"/>
    </row>
    <row r="18" spans="2:12" ht="12.75">
      <c r="B18" s="17"/>
      <c r="C18" s="17"/>
      <c r="D18" s="22"/>
      <c r="E18" s="22"/>
      <c r="F18" s="22"/>
      <c r="G18" s="22"/>
      <c r="H18" s="22"/>
      <c r="I18" s="22"/>
      <c r="J18" s="22"/>
      <c r="K18" s="21"/>
      <c r="L18" s="21"/>
    </row>
    <row r="19" spans="2:12" ht="15" customHeight="1">
      <c r="B19" s="17"/>
      <c r="C19" s="17"/>
      <c r="D19" s="22"/>
      <c r="E19" s="22"/>
      <c r="F19" s="29" t="s">
        <v>13</v>
      </c>
      <c r="G19" s="51" t="s">
        <v>22</v>
      </c>
      <c r="H19" s="51"/>
      <c r="I19" s="52"/>
      <c r="J19" s="32">
        <f>J13-J15-J17</f>
        <v>397</v>
      </c>
      <c r="K19" s="27" t="s">
        <v>7</v>
      </c>
      <c r="L19" s="21"/>
    </row>
    <row r="20" spans="2:12" ht="12.75">
      <c r="B20" s="17"/>
      <c r="C20" s="17"/>
      <c r="D20" s="22"/>
      <c r="E20" s="22"/>
      <c r="F20" s="22"/>
      <c r="G20" s="22"/>
      <c r="H20" s="22"/>
      <c r="I20" s="22"/>
      <c r="J20" s="22"/>
      <c r="K20" s="21"/>
      <c r="L20" s="21"/>
    </row>
    <row r="21" spans="2:12" ht="13.5" thickBot="1">
      <c r="B21" s="17"/>
      <c r="C21" s="23"/>
      <c r="D21" s="16" t="s">
        <v>3</v>
      </c>
      <c r="E21" s="24"/>
      <c r="F21" s="30" t="s">
        <v>17</v>
      </c>
      <c r="G21" s="24"/>
      <c r="H21" s="24"/>
      <c r="I21" s="24"/>
      <c r="J21" s="31">
        <f>J19/(J13-J15)</f>
        <v>0.9189814814814815</v>
      </c>
      <c r="K21" s="25"/>
      <c r="L21" s="21"/>
    </row>
    <row r="22" spans="2:12" ht="13.5" thickBot="1">
      <c r="B22" s="17"/>
      <c r="C22" s="22"/>
      <c r="D22" s="22"/>
      <c r="E22" s="22"/>
      <c r="F22" s="22"/>
      <c r="G22" s="22"/>
      <c r="H22" s="22"/>
      <c r="I22" s="22"/>
      <c r="J22" s="22"/>
      <c r="K22" s="22"/>
      <c r="L22" s="21"/>
    </row>
    <row r="23" spans="2:12" ht="12.75">
      <c r="B23" s="17"/>
      <c r="C23" s="18"/>
      <c r="D23" s="19"/>
      <c r="E23" s="19"/>
      <c r="F23" s="19"/>
      <c r="G23" s="19"/>
      <c r="H23" s="19"/>
      <c r="I23" s="19"/>
      <c r="J23" s="19"/>
      <c r="K23" s="20"/>
      <c r="L23" s="21"/>
    </row>
    <row r="24" spans="2:12" ht="15" customHeight="1">
      <c r="B24" s="17"/>
      <c r="C24" s="17"/>
      <c r="D24" s="22"/>
      <c r="E24" s="22"/>
      <c r="F24" s="29" t="s">
        <v>14</v>
      </c>
      <c r="G24" s="51" t="s">
        <v>23</v>
      </c>
      <c r="H24" s="51"/>
      <c r="I24" s="52"/>
      <c r="J24" s="37">
        <v>11993</v>
      </c>
      <c r="K24" s="27" t="s">
        <v>8</v>
      </c>
      <c r="L24" s="21"/>
    </row>
    <row r="25" spans="2:12" ht="12.75">
      <c r="B25" s="17"/>
      <c r="C25" s="17"/>
      <c r="D25" s="22"/>
      <c r="E25" s="22"/>
      <c r="F25" s="22"/>
      <c r="G25" s="22"/>
      <c r="H25" s="22"/>
      <c r="I25" s="22"/>
      <c r="J25" s="22"/>
      <c r="K25" s="21"/>
      <c r="L25" s="21"/>
    </row>
    <row r="26" spans="2:12" ht="15" customHeight="1">
      <c r="B26" s="17"/>
      <c r="C26" s="17"/>
      <c r="D26" s="22"/>
      <c r="E26" s="22"/>
      <c r="F26" s="29" t="s">
        <v>15</v>
      </c>
      <c r="G26" s="51" t="s">
        <v>24</v>
      </c>
      <c r="H26" s="51"/>
      <c r="I26" s="52"/>
      <c r="J26" s="37">
        <v>34</v>
      </c>
      <c r="K26" s="28" t="s">
        <v>9</v>
      </c>
      <c r="L26" s="21"/>
    </row>
    <row r="27" spans="2:12" ht="12.75">
      <c r="B27" s="17"/>
      <c r="C27" s="17"/>
      <c r="D27" s="22"/>
      <c r="E27" s="22"/>
      <c r="F27" s="22"/>
      <c r="G27" s="22"/>
      <c r="H27" s="22"/>
      <c r="I27" s="22"/>
      <c r="J27" s="22"/>
      <c r="K27" s="21"/>
      <c r="L27" s="21"/>
    </row>
    <row r="28" spans="2:12" ht="13.5" thickBot="1">
      <c r="B28" s="17"/>
      <c r="C28" s="23"/>
      <c r="D28" s="16" t="s">
        <v>4</v>
      </c>
      <c r="E28" s="24"/>
      <c r="F28" s="30" t="s">
        <v>29</v>
      </c>
      <c r="G28" s="24"/>
      <c r="H28" s="24"/>
      <c r="I28" s="24"/>
      <c r="J28" s="31">
        <f>(J24/J19)/J26</f>
        <v>0.8885020002963402</v>
      </c>
      <c r="K28" s="25"/>
      <c r="L28" s="21"/>
    </row>
    <row r="29" spans="2:12" ht="13.5" thickBot="1">
      <c r="B29" s="17"/>
      <c r="C29" s="22"/>
      <c r="D29" s="22"/>
      <c r="E29" s="22"/>
      <c r="F29" s="22"/>
      <c r="G29" s="22"/>
      <c r="H29" s="22"/>
      <c r="I29" s="22"/>
      <c r="J29" s="22"/>
      <c r="K29" s="22"/>
      <c r="L29" s="21"/>
    </row>
    <row r="30" spans="2:12" ht="12.75">
      <c r="B30" s="17"/>
      <c r="C30" s="18"/>
      <c r="D30" s="19"/>
      <c r="E30" s="19"/>
      <c r="F30" s="19"/>
      <c r="G30" s="19"/>
      <c r="H30" s="19"/>
      <c r="I30" s="19"/>
      <c r="J30" s="19"/>
      <c r="K30" s="20"/>
      <c r="L30" s="21"/>
    </row>
    <row r="31" spans="2:12" ht="15" customHeight="1">
      <c r="B31" s="17"/>
      <c r="C31" s="17"/>
      <c r="D31" s="22"/>
      <c r="E31" s="22"/>
      <c r="F31" s="29" t="s">
        <v>16</v>
      </c>
      <c r="G31" s="51" t="s">
        <v>25</v>
      </c>
      <c r="H31" s="51"/>
      <c r="I31" s="52"/>
      <c r="J31" s="37">
        <v>389</v>
      </c>
      <c r="K31" s="27" t="s">
        <v>8</v>
      </c>
      <c r="L31" s="21"/>
    </row>
    <row r="32" spans="2:12" ht="12.75">
      <c r="B32" s="17"/>
      <c r="C32" s="17"/>
      <c r="D32" s="22"/>
      <c r="E32" s="22"/>
      <c r="F32" s="22"/>
      <c r="G32" s="22"/>
      <c r="H32" s="22"/>
      <c r="I32" s="22"/>
      <c r="J32" s="22"/>
      <c r="K32" s="21"/>
      <c r="L32" s="21"/>
    </row>
    <row r="33" spans="2:12" ht="13.5" thickBot="1">
      <c r="B33" s="17"/>
      <c r="C33" s="23"/>
      <c r="D33" s="16" t="s">
        <v>5</v>
      </c>
      <c r="E33" s="24"/>
      <c r="F33" s="30" t="s">
        <v>18</v>
      </c>
      <c r="G33" s="24"/>
      <c r="H33" s="24"/>
      <c r="I33" s="24"/>
      <c r="J33" s="31">
        <f>(J24-J31)/J24</f>
        <v>0.9675644125740015</v>
      </c>
      <c r="K33" s="25"/>
      <c r="L33" s="21"/>
    </row>
    <row r="34" spans="2:12" ht="12.75">
      <c r="B34" s="17"/>
      <c r="C34" s="22"/>
      <c r="D34" s="22"/>
      <c r="E34" s="22"/>
      <c r="F34" s="22"/>
      <c r="G34" s="22"/>
      <c r="H34" s="22"/>
      <c r="I34" s="22"/>
      <c r="J34" s="22"/>
      <c r="K34" s="22"/>
      <c r="L34" s="21"/>
    </row>
    <row r="35" spans="2:12" ht="15" customHeight="1">
      <c r="B35" s="17"/>
      <c r="C35" s="22"/>
      <c r="D35" s="56" t="s">
        <v>6</v>
      </c>
      <c r="E35" s="22"/>
      <c r="F35" s="55" t="s">
        <v>27</v>
      </c>
      <c r="G35" s="55"/>
      <c r="H35" s="22"/>
      <c r="I35" s="55" t="s">
        <v>28</v>
      </c>
      <c r="J35" s="55"/>
      <c r="K35" s="38" t="s">
        <v>26</v>
      </c>
      <c r="L35" s="21"/>
    </row>
    <row r="36" spans="2:12" ht="6" customHeight="1">
      <c r="B36" s="17"/>
      <c r="C36" s="22"/>
      <c r="D36" s="26"/>
      <c r="E36" s="22"/>
      <c r="F36" s="14"/>
      <c r="G36" s="14"/>
      <c r="H36" s="22"/>
      <c r="I36" s="14"/>
      <c r="J36" s="14"/>
      <c r="K36" s="14"/>
      <c r="L36" s="21"/>
    </row>
    <row r="37" spans="2:12" ht="23.25">
      <c r="B37" s="17"/>
      <c r="C37" s="22"/>
      <c r="D37" s="34">
        <f>F37*I37*K37</f>
        <v>0.7900326797385621</v>
      </c>
      <c r="E37" s="22"/>
      <c r="F37" s="41">
        <f>J21</f>
        <v>0.9189814814814815</v>
      </c>
      <c r="G37" s="42"/>
      <c r="H37" s="22"/>
      <c r="I37" s="41">
        <f>J28</f>
        <v>0.8885020002963402</v>
      </c>
      <c r="J37" s="42"/>
      <c r="K37" s="39">
        <f>J33</f>
        <v>0.9675644125740015</v>
      </c>
      <c r="L37" s="21"/>
    </row>
    <row r="38" spans="2:12" ht="12.75">
      <c r="B38" s="17"/>
      <c r="C38" s="22"/>
      <c r="D38" s="33"/>
      <c r="E38" s="22"/>
      <c r="F38" s="22"/>
      <c r="G38" s="22"/>
      <c r="H38" s="22"/>
      <c r="I38" s="22"/>
      <c r="J38" s="22"/>
      <c r="K38" s="22"/>
      <c r="L38" s="21"/>
    </row>
    <row r="39" spans="2:12" ht="12.75">
      <c r="B39" s="8"/>
      <c r="C39" s="9"/>
      <c r="D39" s="9"/>
      <c r="E39" s="9"/>
      <c r="F39" s="9"/>
      <c r="G39" s="9"/>
      <c r="H39" s="9"/>
      <c r="I39" s="9"/>
      <c r="J39" s="9"/>
      <c r="K39" s="9"/>
      <c r="L39" s="10"/>
    </row>
    <row r="40" spans="2:12" ht="12.75">
      <c r="B40" s="11"/>
      <c r="C40" s="12"/>
      <c r="D40" s="12"/>
      <c r="E40" s="12"/>
      <c r="F40" s="12"/>
      <c r="G40" s="12"/>
      <c r="H40" s="12"/>
      <c r="I40" s="12"/>
      <c r="J40" s="12"/>
      <c r="K40" s="12"/>
      <c r="L40" s="13"/>
    </row>
    <row r="41" spans="2:12" ht="12.75">
      <c r="B41" s="11"/>
      <c r="C41" s="12"/>
      <c r="D41" s="12"/>
      <c r="E41" s="12"/>
      <c r="F41" s="12"/>
      <c r="G41" s="12"/>
      <c r="H41" s="12"/>
      <c r="I41" s="12"/>
      <c r="J41" s="12"/>
      <c r="K41" s="12"/>
      <c r="L41" s="13"/>
    </row>
    <row r="42" spans="2:12" ht="12.75">
      <c r="B42" s="11"/>
      <c r="C42" s="12"/>
      <c r="D42" s="12"/>
      <c r="E42" s="12"/>
      <c r="F42" s="12"/>
      <c r="G42" s="12"/>
      <c r="H42" s="12"/>
      <c r="I42" s="12"/>
      <c r="J42" s="12"/>
      <c r="K42" s="12"/>
      <c r="L42" s="13"/>
    </row>
    <row r="43" spans="2:12" ht="12.75">
      <c r="B43" s="11"/>
      <c r="C43" s="12"/>
      <c r="D43" s="12"/>
      <c r="E43" s="12"/>
      <c r="F43" s="12"/>
      <c r="G43" s="12"/>
      <c r="H43" s="12"/>
      <c r="I43" s="12"/>
      <c r="J43" s="12"/>
      <c r="K43" s="12"/>
      <c r="L43" s="13"/>
    </row>
    <row r="44" spans="2:12" ht="12.75">
      <c r="B44" s="11"/>
      <c r="C44" s="12"/>
      <c r="D44" s="12"/>
      <c r="E44" s="12"/>
      <c r="F44" s="12"/>
      <c r="G44" s="12"/>
      <c r="H44" s="12"/>
      <c r="I44" s="12"/>
      <c r="J44" s="12"/>
      <c r="K44" s="12"/>
      <c r="L44" s="13"/>
    </row>
    <row r="45" spans="2:12" ht="12.75">
      <c r="B45" s="11"/>
      <c r="C45" s="12"/>
      <c r="D45" s="12"/>
      <c r="E45" s="12"/>
      <c r="F45" s="12"/>
      <c r="G45" s="12"/>
      <c r="H45" s="12"/>
      <c r="I45" s="12"/>
      <c r="J45" s="12"/>
      <c r="K45" s="12"/>
      <c r="L45" s="13"/>
    </row>
    <row r="46" spans="2:12" ht="12.75">
      <c r="B46" s="11"/>
      <c r="C46" s="12"/>
      <c r="D46" s="12"/>
      <c r="E46" s="12"/>
      <c r="F46" s="12"/>
      <c r="G46" s="12"/>
      <c r="H46" s="12"/>
      <c r="I46" s="12"/>
      <c r="J46" s="12"/>
      <c r="K46" s="12"/>
      <c r="L46" s="13"/>
    </row>
    <row r="47" spans="2:12" ht="39.75" customHeight="1">
      <c r="B47" s="11"/>
      <c r="C47" s="12"/>
      <c r="D47" s="12"/>
      <c r="E47" s="12"/>
      <c r="F47" s="12"/>
      <c r="G47" s="12"/>
      <c r="H47" s="12"/>
      <c r="I47" s="12"/>
      <c r="J47" s="12"/>
      <c r="K47" s="12"/>
      <c r="L47" s="13"/>
    </row>
    <row r="48" spans="2:12" ht="13.5" thickBot="1">
      <c r="B48" s="11"/>
      <c r="C48" s="53" t="s">
        <v>30</v>
      </c>
      <c r="D48" s="54"/>
      <c r="E48" s="54"/>
      <c r="F48" s="54"/>
      <c r="G48" s="54"/>
      <c r="H48" s="54"/>
      <c r="I48" s="54"/>
      <c r="J48" s="54"/>
      <c r="K48" s="54"/>
      <c r="L48" s="13"/>
    </row>
    <row r="49" spans="2:12" ht="12.75">
      <c r="B49" s="35"/>
      <c r="C49" s="35"/>
      <c r="D49" s="35"/>
      <c r="E49" s="35"/>
      <c r="F49" s="35"/>
      <c r="G49" s="35"/>
      <c r="H49" s="35"/>
      <c r="I49" s="35"/>
      <c r="J49" s="35"/>
      <c r="K49" s="35"/>
      <c r="L49" s="35"/>
    </row>
    <row r="50" spans="2:12" ht="12.75">
      <c r="B50" s="36"/>
      <c r="C50" s="36"/>
      <c r="D50" s="36"/>
      <c r="E50" s="36"/>
      <c r="F50" s="36"/>
      <c r="G50" s="36"/>
      <c r="H50" s="36"/>
      <c r="I50" s="36"/>
      <c r="J50" s="36"/>
      <c r="K50" s="36"/>
      <c r="L50" s="36"/>
    </row>
    <row r="51" spans="2:12" ht="12.75">
      <c r="B51" s="36"/>
      <c r="C51" s="36"/>
      <c r="D51" s="36"/>
      <c r="E51" s="36"/>
      <c r="F51" s="40"/>
      <c r="G51" s="36"/>
      <c r="H51" s="36"/>
      <c r="I51" s="36"/>
      <c r="J51" s="36"/>
      <c r="K51" s="36"/>
      <c r="L51" s="36"/>
    </row>
    <row r="52" spans="2:12" ht="12.75">
      <c r="B52" s="36"/>
      <c r="C52" s="36"/>
      <c r="D52" s="36"/>
      <c r="E52" s="36"/>
      <c r="F52" s="36"/>
      <c r="G52" s="36"/>
      <c r="H52" s="36"/>
      <c r="I52" s="36"/>
      <c r="J52" s="36"/>
      <c r="K52" s="36"/>
      <c r="L52" s="36"/>
    </row>
    <row r="53" spans="2:12" ht="12.75">
      <c r="B53" s="36"/>
      <c r="C53" s="36"/>
      <c r="D53" s="36"/>
      <c r="E53" s="36"/>
      <c r="F53" s="36"/>
      <c r="G53" s="36"/>
      <c r="H53" s="36"/>
      <c r="I53" s="36"/>
      <c r="J53" s="36"/>
      <c r="K53" s="36"/>
      <c r="L53" s="36"/>
    </row>
    <row r="54" spans="2:12" ht="12.75">
      <c r="B54" s="36"/>
      <c r="C54" s="36"/>
      <c r="D54" s="36"/>
      <c r="E54" s="36"/>
      <c r="F54" s="36"/>
      <c r="G54" s="36"/>
      <c r="H54" s="36"/>
      <c r="I54" s="36"/>
      <c r="J54" s="36"/>
      <c r="K54" s="36"/>
      <c r="L54" s="36"/>
    </row>
    <row r="55" spans="2:12" ht="12.75">
      <c r="B55" s="36"/>
      <c r="C55" s="36"/>
      <c r="D55" s="36"/>
      <c r="E55" s="36"/>
      <c r="F55" s="36"/>
      <c r="G55" s="36"/>
      <c r="H55" s="36"/>
      <c r="I55" s="36"/>
      <c r="J55" s="36"/>
      <c r="K55" s="36"/>
      <c r="L55" s="36"/>
    </row>
    <row r="56" spans="2:12" ht="12.75">
      <c r="B56" s="36"/>
      <c r="C56" s="36"/>
      <c r="D56" s="36"/>
      <c r="E56" s="36"/>
      <c r="F56" s="36"/>
      <c r="G56" s="36"/>
      <c r="H56" s="36"/>
      <c r="I56" s="36"/>
      <c r="J56" s="36"/>
      <c r="K56" s="36"/>
      <c r="L56" s="36"/>
    </row>
  </sheetData>
  <sheetProtection password="E82E" sheet="1" objects="1" scenarios="1" selectLockedCells="1"/>
  <mergeCells count="15">
    <mergeCell ref="C48:K48"/>
    <mergeCell ref="G15:I15"/>
    <mergeCell ref="G17:I17"/>
    <mergeCell ref="G19:I19"/>
    <mergeCell ref="G24:I24"/>
    <mergeCell ref="G31:I31"/>
    <mergeCell ref="F35:G35"/>
    <mergeCell ref="I35:J35"/>
    <mergeCell ref="F37:G37"/>
    <mergeCell ref="I37:J37"/>
    <mergeCell ref="C3:K3"/>
    <mergeCell ref="F8:J9"/>
    <mergeCell ref="D8:D9"/>
    <mergeCell ref="G13:I13"/>
    <mergeCell ref="G26:I26"/>
  </mergeCells>
  <printOptions/>
  <pageMargins left="0.75" right="0.83" top="1" bottom="1" header="0.5" footer="0.5"/>
  <pageSetup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Tascomp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Sanderson</dc:creator>
  <cp:keywords/>
  <dc:description/>
  <cp:lastModifiedBy>Paul Sanderson</cp:lastModifiedBy>
  <cp:lastPrinted>2004-10-18T13:09:37Z</cp:lastPrinted>
  <dcterms:created xsi:type="dcterms:W3CDTF">2004-10-18T10:56:29Z</dcterms:created>
  <dcterms:modified xsi:type="dcterms:W3CDTF">2004-11-02T14:25:19Z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